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autoCompressPictures="0"/>
  <mc:AlternateContent xmlns:mc="http://schemas.openxmlformats.org/markup-compatibility/2006">
    <mc:Choice Requires="x15">
      <x15ac:absPath xmlns:x15ac="http://schemas.microsoft.com/office/spreadsheetml/2010/11/ac" url="/Users/general/Documents/Moneywise/"/>
    </mc:Choice>
  </mc:AlternateContent>
  <bookViews>
    <workbookView xWindow="0" yWindow="440" windowWidth="28800" windowHeight="15200"/>
  </bookViews>
  <sheets>
    <sheet name="Project 1" sheetId="1" r:id="rId1"/>
  </sheets>
  <definedNames>
    <definedName name="ColumnTitle1">Project1[[#Headers],[% done]]</definedName>
    <definedName name="ColumnTitle2">#REF!</definedName>
    <definedName name="ColumnTitle3">#REF!</definedName>
    <definedName name="_xlnm.Print_Titles" localSheetId="0">'Project 1'!$2:$2</definedName>
    <definedName name="RowTitleRegion1..D4">'Project 1'!#REF!</definedName>
    <definedName name="Title">'Project 1'!$B$1</definedName>
  </definedNames>
  <calcPr calcId="150001" concurrentCalc="0"/>
  <webPublishing codePage="1252"/>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1" l="1"/>
  <c r="E16" i="1"/>
  <c r="B16" i="1"/>
  <c r="F7" i="1"/>
  <c r="B7" i="1"/>
  <c r="F11" i="1"/>
  <c r="F12" i="1"/>
  <c r="F13" i="1"/>
  <c r="F14" i="1"/>
  <c r="F15" i="1"/>
  <c r="B15" i="1"/>
  <c r="B4" i="1"/>
  <c r="B5" i="1"/>
  <c r="B6" i="1"/>
  <c r="B8" i="1"/>
  <c r="B9" i="1"/>
  <c r="B10" i="1"/>
  <c r="B11" i="1"/>
  <c r="B12" i="1"/>
  <c r="B13" i="1"/>
  <c r="B14" i="1"/>
  <c r="F8" i="1"/>
  <c r="F6" i="1"/>
  <c r="F3" i="1"/>
  <c r="F4" i="1"/>
  <c r="B3" i="1"/>
  <c r="F10" i="1"/>
  <c r="F9" i="1"/>
  <c r="F5" i="1"/>
  <c r="F16" i="1"/>
</calcChain>
</file>

<file path=xl/sharedStrings.xml><?xml version="1.0" encoding="utf-8"?>
<sst xmlns="http://schemas.openxmlformats.org/spreadsheetml/2006/main" count="17" uniqueCount="17">
  <si>
    <t>% done</t>
  </si>
  <si>
    <t>Finish Line</t>
  </si>
  <si>
    <t>Auto Replacement</t>
  </si>
  <si>
    <t>Education</t>
  </si>
  <si>
    <t>Savings Finish Lines</t>
  </si>
  <si>
    <t>Savings Account</t>
  </si>
  <si>
    <t>Household Mechanical/Structural</t>
  </si>
  <si>
    <t>Medical</t>
  </si>
  <si>
    <t>Travel</t>
  </si>
  <si>
    <t>TOTAL</t>
  </si>
  <si>
    <t>Auto Service/Fees</t>
  </si>
  <si>
    <t xml:space="preserve">Emergency Fund </t>
  </si>
  <si>
    <t xml:space="preserve">Retirement </t>
  </si>
  <si>
    <t xml:space="preserve">Insurance </t>
  </si>
  <si>
    <t>Houshold Repairs</t>
  </si>
  <si>
    <t xml:space="preserve">Amount Needed to Finish </t>
  </si>
  <si>
    <t>Current Balance as of  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</si>
</sst>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8"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b/>
      <u/>
      <sz val="11"/>
      <color theme="1"/>
      <name val="Perpetua"/>
      <family val="1"/>
      <scheme val="minor"/>
    </font>
    <font>
      <sz val="11"/>
      <color rgb="FF000000"/>
      <name val="Calibri"/>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rgb="FF92D05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8">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1"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xf numFmtId="44" fontId="1" fillId="0" borderId="0" applyFont="0" applyFill="0" applyBorder="0" applyAlignment="0" applyProtection="0"/>
  </cellStyleXfs>
  <cellXfs count="12">
    <xf numFmtId="0" fontId="0" fillId="0" borderId="0" xfId="0">
      <alignment wrapText="1"/>
    </xf>
    <xf numFmtId="0" fontId="1" fillId="0" borderId="0" xfId="0" applyFont="1">
      <alignment wrapText="1"/>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44" fontId="0" fillId="0" borderId="0" xfId="7" applyFont="1" applyFill="1" applyBorder="1"/>
    <xf numFmtId="44" fontId="0" fillId="0" borderId="0" xfId="7" applyFont="1" applyFill="1" applyBorder="1" applyAlignment="1">
      <alignment wrapText="1"/>
    </xf>
    <xf numFmtId="0" fontId="1" fillId="4" borderId="0" xfId="0" applyFont="1" applyFill="1">
      <alignment wrapText="1"/>
    </xf>
    <xf numFmtId="0" fontId="2" fillId="4" borderId="0" xfId="1" applyFill="1">
      <alignment horizontal="left"/>
    </xf>
    <xf numFmtId="0" fontId="6" fillId="0" borderId="0" xfId="0" applyFont="1" applyAlignment="1">
      <alignment horizontal="right" wrapText="1"/>
    </xf>
    <xf numFmtId="0" fontId="0" fillId="0" borderId="0" xfId="0" applyFill="1">
      <alignment wrapText="1"/>
    </xf>
    <xf numFmtId="0" fontId="7" fillId="0" borderId="0" xfId="0" applyFont="1">
      <alignment wrapText="1"/>
    </xf>
  </cellXfs>
  <cellStyles count="8">
    <cellStyle name="Currency" xfId="7" builtinId="4"/>
    <cellStyle name="Date" xfId="6"/>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9">
    <dxf>
      <font>
        <b val="0"/>
        <i val="0"/>
        <strike val="0"/>
        <condense val="0"/>
        <extend val="0"/>
        <outline val="0"/>
        <shadow val="0"/>
        <u val="none"/>
        <vertAlign val="baseline"/>
        <sz val="11"/>
        <color theme="1"/>
        <name val="Perpetua"/>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Perpetua"/>
        <scheme val="minor"/>
      </font>
      <fill>
        <patternFill patternType="none">
          <fgColor indexed="64"/>
          <bgColor indexed="65"/>
        </patternFill>
      </fill>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defaultPivotStyle="PivotStyleMedium7">
    <tableStyle name="To-do list for projects"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Project1" displayName="Project1" ref="B2:F16" totalsRowShown="0">
  <autoFilter ref="B2:F16"/>
  <tableColumns count="5">
    <tableColumn id="1" name="% done" dataCellStyle="Percent"/>
    <tableColumn id="2" name="Savings Account" dataCellStyle="Normal"/>
    <tableColumn id="3" name="Finish Line" dataCellStyle="Date"/>
    <tableColumn id="4" name="Current Balance as of  00/00/0000" dataDxfId="1" dataCellStyle="Currency"/>
    <tableColumn id="6" name="Amount Needed to Finish " dataDxfId="0" dataCellStyle="Currency"/>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B1:K19"/>
  <sheetViews>
    <sheetView showGridLines="0" tabSelected="1" workbookViewId="0">
      <selection activeCell="E4" sqref="E4"/>
    </sheetView>
  </sheetViews>
  <sheetFormatPr baseColWidth="10" defaultColWidth="9.19921875" defaultRowHeight="30" customHeight="1" x14ac:dyDescent="0.25"/>
  <cols>
    <col min="1" max="1" width="2.796875" customWidth="1"/>
    <col min="2" max="2" width="21.3984375" customWidth="1"/>
    <col min="3" max="3" width="30.796875" customWidth="1"/>
    <col min="4" max="4" width="15.796875" customWidth="1"/>
    <col min="5" max="5" width="18" customWidth="1"/>
    <col min="6" max="6" width="24.59765625" customWidth="1"/>
    <col min="8" max="8" width="9.19921875" customWidth="1"/>
    <col min="11" max="11" width="42.796875" customWidth="1"/>
  </cols>
  <sheetData>
    <row r="1" spans="2:11" s="1" customFormat="1" ht="42.75" customHeight="1" x14ac:dyDescent="0.3">
      <c r="B1" s="8" t="s">
        <v>4</v>
      </c>
      <c r="C1" s="8"/>
      <c r="D1" s="8"/>
      <c r="E1" s="8"/>
      <c r="F1" s="7"/>
    </row>
    <row r="2" spans="2:11" s="1" customFormat="1" ht="35" customHeight="1" x14ac:dyDescent="0.25">
      <c r="B2" s="2" t="s">
        <v>0</v>
      </c>
      <c r="C2" s="2" t="s">
        <v>5</v>
      </c>
      <c r="D2" s="2" t="s">
        <v>1</v>
      </c>
      <c r="E2" s="3" t="s">
        <v>16</v>
      </c>
      <c r="F2" s="3" t="s">
        <v>15</v>
      </c>
      <c r="K2" s="11"/>
    </row>
    <row r="3" spans="2:11" s="1" customFormat="1" ht="30" customHeight="1" x14ac:dyDescent="0.25">
      <c r="B3" s="4">
        <f t="shared" ref="B3:B16" si="0">E3/D3</f>
        <v>0.8</v>
      </c>
      <c r="C3" s="10" t="s">
        <v>11</v>
      </c>
      <c r="D3" s="5">
        <v>1000</v>
      </c>
      <c r="E3" s="6">
        <v>800</v>
      </c>
      <c r="F3" s="6">
        <f t="shared" ref="F3:F15" si="1">D3-E3</f>
        <v>200</v>
      </c>
      <c r="K3" s="11"/>
    </row>
    <row r="4" spans="2:11" s="1" customFormat="1" ht="30" customHeight="1" x14ac:dyDescent="0.25">
      <c r="B4" s="4">
        <f t="shared" si="0"/>
        <v>0.5</v>
      </c>
      <c r="C4" t="s">
        <v>10</v>
      </c>
      <c r="D4" s="5">
        <v>3000</v>
      </c>
      <c r="E4" s="6">
        <v>1500</v>
      </c>
      <c r="F4" s="6">
        <f t="shared" si="1"/>
        <v>1500</v>
      </c>
      <c r="K4" s="11"/>
    </row>
    <row r="5" spans="2:11" s="1" customFormat="1" ht="30" customHeight="1" x14ac:dyDescent="0.25">
      <c r="B5" s="4">
        <f t="shared" si="0"/>
        <v>0.53333333333333333</v>
      </c>
      <c r="C5" s="10" t="s">
        <v>2</v>
      </c>
      <c r="D5" s="5">
        <v>15000</v>
      </c>
      <c r="E5" s="6">
        <v>8000</v>
      </c>
      <c r="F5" s="6">
        <f t="shared" si="1"/>
        <v>7000</v>
      </c>
      <c r="K5" s="11"/>
    </row>
    <row r="6" spans="2:11" s="1" customFormat="1" ht="30" customHeight="1" x14ac:dyDescent="0.25">
      <c r="B6" s="4">
        <f t="shared" si="0"/>
        <v>0.2</v>
      </c>
      <c r="C6" s="10" t="s">
        <v>6</v>
      </c>
      <c r="D6" s="5">
        <v>15000</v>
      </c>
      <c r="E6" s="6">
        <v>3000</v>
      </c>
      <c r="F6" s="6">
        <f t="shared" si="1"/>
        <v>12000</v>
      </c>
      <c r="K6" s="11"/>
    </row>
    <row r="7" spans="2:11" s="1" customFormat="1" ht="30" customHeight="1" x14ac:dyDescent="0.25">
      <c r="B7" s="4">
        <f t="shared" si="0"/>
        <v>0.25</v>
      </c>
      <c r="C7" s="10" t="s">
        <v>14</v>
      </c>
      <c r="D7" s="5">
        <v>2000</v>
      </c>
      <c r="E7" s="6">
        <v>500</v>
      </c>
      <c r="F7" s="6">
        <f t="shared" si="1"/>
        <v>1500</v>
      </c>
      <c r="K7" s="11"/>
    </row>
    <row r="8" spans="2:11" s="1" customFormat="1" ht="30" customHeight="1" x14ac:dyDescent="0.25">
      <c r="B8" s="4">
        <f t="shared" si="0"/>
        <v>0.6</v>
      </c>
      <c r="C8" s="10" t="s">
        <v>7</v>
      </c>
      <c r="D8" s="5">
        <v>10000</v>
      </c>
      <c r="E8" s="6">
        <v>6000</v>
      </c>
      <c r="F8" s="6">
        <f t="shared" si="1"/>
        <v>4000</v>
      </c>
      <c r="K8" s="11"/>
    </row>
    <row r="9" spans="2:11" s="1" customFormat="1" ht="30" customHeight="1" x14ac:dyDescent="0.25">
      <c r="B9" s="4">
        <f t="shared" si="0"/>
        <v>0.02</v>
      </c>
      <c r="C9" t="s">
        <v>3</v>
      </c>
      <c r="D9" s="5">
        <v>100000</v>
      </c>
      <c r="E9" s="6">
        <v>2000</v>
      </c>
      <c r="F9" s="6">
        <f t="shared" si="1"/>
        <v>98000</v>
      </c>
      <c r="K9" s="11"/>
    </row>
    <row r="10" spans="2:11" s="1" customFormat="1" ht="30" customHeight="1" x14ac:dyDescent="0.25">
      <c r="B10" s="4">
        <f t="shared" si="0"/>
        <v>0.4</v>
      </c>
      <c r="C10" s="10" t="s">
        <v>13</v>
      </c>
      <c r="D10" s="5">
        <v>10000</v>
      </c>
      <c r="E10" s="6">
        <v>4000</v>
      </c>
      <c r="F10" s="6">
        <f t="shared" si="1"/>
        <v>6000</v>
      </c>
      <c r="K10" s="11"/>
    </row>
    <row r="11" spans="2:11" s="1" customFormat="1" ht="30" customHeight="1" x14ac:dyDescent="0.25">
      <c r="B11" s="4">
        <f t="shared" si="0"/>
        <v>0.12</v>
      </c>
      <c r="C11" s="10" t="s">
        <v>12</v>
      </c>
      <c r="D11" s="5">
        <v>500000</v>
      </c>
      <c r="E11" s="6">
        <v>60000</v>
      </c>
      <c r="F11" s="6">
        <f t="shared" si="1"/>
        <v>440000</v>
      </c>
      <c r="K11" s="11"/>
    </row>
    <row r="12" spans="2:11" s="1" customFormat="1" ht="30" customHeight="1" x14ac:dyDescent="0.25">
      <c r="B12" s="4">
        <f t="shared" si="0"/>
        <v>0.23499999999999999</v>
      </c>
      <c r="C12" t="s">
        <v>8</v>
      </c>
      <c r="D12" s="5">
        <v>10000</v>
      </c>
      <c r="E12" s="6">
        <v>2350</v>
      </c>
      <c r="F12" s="6">
        <f t="shared" si="1"/>
        <v>7650</v>
      </c>
      <c r="K12" s="11"/>
    </row>
    <row r="13" spans="2:11" s="1" customFormat="1" ht="30" customHeight="1" x14ac:dyDescent="0.25">
      <c r="B13" s="4" t="e">
        <f t="shared" si="0"/>
        <v>#DIV/0!</v>
      </c>
      <c r="C13" s="10"/>
      <c r="D13" s="5">
        <v>0</v>
      </c>
      <c r="E13" s="6">
        <v>0</v>
      </c>
      <c r="F13" s="6">
        <f t="shared" si="1"/>
        <v>0</v>
      </c>
      <c r="K13" s="11"/>
    </row>
    <row r="14" spans="2:11" s="1" customFormat="1" ht="30" customHeight="1" x14ac:dyDescent="0.25">
      <c r="B14" s="4" t="e">
        <f t="shared" si="0"/>
        <v>#DIV/0!</v>
      </c>
      <c r="C14" s="10"/>
      <c r="D14" s="5">
        <v>0</v>
      </c>
      <c r="E14" s="6">
        <v>0</v>
      </c>
      <c r="F14" s="6">
        <f t="shared" si="1"/>
        <v>0</v>
      </c>
      <c r="K14" s="11"/>
    </row>
    <row r="15" spans="2:11" s="1" customFormat="1" ht="30" customHeight="1" x14ac:dyDescent="0.25">
      <c r="B15" s="4" t="e">
        <f t="shared" si="0"/>
        <v>#DIV/0!</v>
      </c>
      <c r="C15"/>
      <c r="D15" s="5">
        <v>0</v>
      </c>
      <c r="E15" s="6">
        <v>0</v>
      </c>
      <c r="F15" s="6">
        <f t="shared" si="1"/>
        <v>0</v>
      </c>
      <c r="K15" s="11"/>
    </row>
    <row r="16" spans="2:11" s="1" customFormat="1" ht="30" customHeight="1" x14ac:dyDescent="0.25">
      <c r="B16" s="4">
        <f t="shared" si="0"/>
        <v>0.13235735735735735</v>
      </c>
      <c r="C16" s="9" t="s">
        <v>9</v>
      </c>
      <c r="D16" s="5">
        <f>SUBTOTAL(109,D3:D15)</f>
        <v>666000</v>
      </c>
      <c r="E16" s="6">
        <f>SUBTOTAL(109,E3:E15)</f>
        <v>88150</v>
      </c>
      <c r="F16" s="6">
        <f>SUM(F3:F15)</f>
        <v>577850</v>
      </c>
      <c r="K16" s="11"/>
    </row>
    <row r="17" spans="11:11" ht="30" customHeight="1" x14ac:dyDescent="0.25">
      <c r="K17" s="11"/>
    </row>
    <row r="18" spans="11:11" ht="30" customHeight="1" x14ac:dyDescent="0.25">
      <c r="K18" s="11"/>
    </row>
    <row r="19" spans="11:11" ht="30" customHeight="1" x14ac:dyDescent="0.25">
      <c r="K19" s="11"/>
    </row>
  </sheetData>
  <conditionalFormatting sqref="B3:B16">
    <cfRule type="dataBar" priority="3">
      <dataBar>
        <cfvo type="min"/>
        <cfvo type="max"/>
        <color rgb="FF92D050"/>
      </dataBar>
    </cfRule>
  </conditionalFormatting>
  <dataValidations count="6">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Percent done in this column under this heading. Data bar showing Percent done is automatically updated in each row. Use heading filters to find specific entries" sqref="B2"/>
    <dataValidation allowBlank="1" showInputMessage="1" showErrorMessage="1" prompt="Enter project Phase in this column under this heading" sqref="C2"/>
    <dataValidation allowBlank="1" showInputMessage="1" showErrorMessage="1" prompt="Enter Due By date in this column under this heading" sqref="D2"/>
    <dataValidation allowBlank="1" showInputMessage="1" showErrorMessage="1" prompt="Enter Notes in this column under this heading" sqref="E2:F2"/>
  </dataValidations>
  <printOptions horizontalCentered="1"/>
  <pageMargins left="0.5" right="0.5" top="0.5" bottom="0.5" header="0.25" footer="0.25"/>
  <pageSetup fitToHeight="0" orientation="landscape" r:id="rId1"/>
  <headerFooter differentFirst="1">
    <oddFooter>Page &amp;P of &amp;N</oddFooter>
  </headerFooter>
  <ignoredErrors>
    <ignoredError sqref="B11" evalError="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Project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Amie</dc:creator>
  <cp:lastModifiedBy>Microsoft Office User</cp:lastModifiedBy>
  <cp:lastPrinted>2018-08-31T14:15:02Z</cp:lastPrinted>
  <dcterms:created xsi:type="dcterms:W3CDTF">2017-06-01T07:23:48Z</dcterms:created>
  <dcterms:modified xsi:type="dcterms:W3CDTF">2018-12-07T02:19:02Z</dcterms:modified>
</cp:coreProperties>
</file>